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chris\Documents\WD2024\WDfiles\resources\"/>
    </mc:Choice>
  </mc:AlternateContent>
  <xr:revisionPtr revIDLastSave="0" documentId="13_ncr:1_{5524D47F-AF4C-4F02-B549-DC9317AF7659}" xr6:coauthVersionLast="47" xr6:coauthVersionMax="47" xr10:uidLastSave="{00000000-0000-0000-0000-000000000000}"/>
  <bookViews>
    <workbookView xWindow="8175" yWindow="1350" windowWidth="25005" windowHeight="18555" tabRatio="500" xr2:uid="{00000000-000D-0000-FFFF-FFFF00000000}"/>
  </bookViews>
  <sheets>
    <sheet name="Sheet1" sheetId="1" r:id="rId1"/>
  </sheets>
  <calcPr calcId="181029" calcOnSave="0"/>
  <extLst>
    <ext uri="smNativeData">
      <pm:revision xmlns:pm="smNativeData" day="1670310610" val="982" rev="124" revOS="4" revMin="124" revMax="0"/>
      <pm:docPrefs xmlns:pm="smNativeData" id="1670310610" fixedDigits="0" showNotice="1" showFrameBounds="1" autoChart="1" recalcOnPrint="1" recalcOnCopy="1" compatTextArt="1" tab="567" useDefinedPrintRange="1" printArea="currentSheet"/>
      <pm:compatibility xmlns:pm="smNativeData" id="1670310610" overlapCells="1"/>
      <pm:defCurrency xmlns:pm="smNativeData" id="1670310610"/>
    </ext>
  </extLst>
</workbook>
</file>

<file path=xl/calcChain.xml><?xml version="1.0" encoding="utf-8"?>
<calcChain xmlns="http://schemas.openxmlformats.org/spreadsheetml/2006/main">
  <c r="H32" i="1" l="1"/>
  <c r="H39" i="1"/>
  <c r="H38" i="1"/>
  <c r="H34" i="1"/>
  <c r="H33" i="1"/>
  <c r="H31" i="1"/>
  <c r="H30" i="1"/>
  <c r="H28" i="1"/>
  <c r="H27" i="1"/>
  <c r="H26" i="1"/>
  <c r="H25" i="1"/>
  <c r="H24" i="1"/>
  <c r="H23" i="1"/>
  <c r="H22" i="1"/>
  <c r="H50" i="1" l="1"/>
  <c r="H63" i="1" s="1"/>
  <c r="H65" i="1" s="1"/>
  <c r="H69" i="1" s="1"/>
</calcChain>
</file>

<file path=xl/sharedStrings.xml><?xml version="1.0" encoding="utf-8"?>
<sst xmlns="http://schemas.openxmlformats.org/spreadsheetml/2006/main" count="77" uniqueCount="61">
  <si>
    <t>Price guide for Real Estate Photography Services.</t>
  </si>
  <si>
    <t>This is aimed to help photographers getting their pricing right but also to help photography service</t>
  </si>
  <si>
    <t>buyers getting a better understanding of the cost involved to run a photography business.</t>
  </si>
  <si>
    <t xml:space="preserve">Too often we hear photographers are beeing asked to do photoshoots for below the limit of </t>
  </si>
  <si>
    <t>break even.</t>
  </si>
  <si>
    <t>This spreadsheet is editable so you can put your own numbers into it.</t>
  </si>
  <si>
    <t xml:space="preserve">First we need to understand our base rate. The base rate is where we break even, make zero profit </t>
  </si>
  <si>
    <t>but have all business expenses covered. Your wages NOT included:</t>
  </si>
  <si>
    <t>Equipment investment (examples only as gear various depending on preferrences).</t>
  </si>
  <si>
    <t>Gear</t>
  </si>
  <si>
    <t>Monthly</t>
  </si>
  <si>
    <t>Sony camera  body</t>
  </si>
  <si>
    <t xml:space="preserve">       ./.36months</t>
  </si>
  <si>
    <t>Sony backup body</t>
  </si>
  <si>
    <t>Wideangle zoom lens</t>
  </si>
  <si>
    <t>Mid zoom lens</t>
  </si>
  <si>
    <t>Tele zoom lens</t>
  </si>
  <si>
    <t>Flash 1</t>
  </si>
  <si>
    <t>Flash 2</t>
  </si>
  <si>
    <t>Filters, batteries, memory cards</t>
  </si>
  <si>
    <t xml:space="preserve">     tripod, camera bag</t>
  </si>
  <si>
    <t>Video gear (camera not included)</t>
  </si>
  <si>
    <t>Gimbal stabilizer</t>
  </si>
  <si>
    <t>Drone</t>
  </si>
  <si>
    <t>Vehicle lease</t>
  </si>
  <si>
    <t>Vehicle running costs (fuel, service, insurance)</t>
  </si>
  <si>
    <t>Software licenses (Photoshop, Premiere etc)</t>
  </si>
  <si>
    <t>Office Computer</t>
  </si>
  <si>
    <t>Laptop</t>
  </si>
  <si>
    <t>Office Space w/ internet</t>
  </si>
  <si>
    <t>Professional memberships eg. AIPA</t>
  </si>
  <si>
    <t>Biz insurance</t>
  </si>
  <si>
    <t>Mobile phone + plan</t>
  </si>
  <si>
    <t>Web- &amp; email hosting</t>
  </si>
  <si>
    <t>Accountant fees</t>
  </si>
  <si>
    <t>Other expenses</t>
  </si>
  <si>
    <t>(franchise costs?)</t>
  </si>
  <si>
    <t>Monthly total business expenses:</t>
  </si>
  <si>
    <t>According to Stats NZ the median income for people working in</t>
  </si>
  <si>
    <t>Media, marketing and communications is around $5800 per month.</t>
  </si>
  <si>
    <t>Monthly income:</t>
  </si>
  <si>
    <t xml:space="preserve">If you're a newbie you may have to settle for less and an experienced photographer who can </t>
  </si>
  <si>
    <t>offer video and other presentation services as well  should earn more.</t>
  </si>
  <si>
    <r>
      <t xml:space="preserve">There are approx </t>
    </r>
    <r>
      <rPr>
        <b/>
        <sz val="10"/>
        <rFont val="Arial"/>
        <family val="2"/>
      </rPr>
      <t>214 working days</t>
    </r>
    <r>
      <rPr>
        <sz val="10"/>
        <rFont val="Arial"/>
        <family val="2"/>
      </rPr>
      <t xml:space="preserve"> per year. </t>
    </r>
  </si>
  <si>
    <t>Daily turnover:</t>
  </si>
  <si>
    <t>How many photoshoots are reasonable to do in a day?</t>
  </si>
  <si>
    <t>Daily photoshoots:</t>
  </si>
  <si>
    <t>Let's say 3 photoshoots per day is reasonable.</t>
  </si>
  <si>
    <t>Average cost per photoshoot</t>
  </si>
  <si>
    <t>ex GST</t>
  </si>
  <si>
    <t xml:space="preserve">Obviously some jobs are smaller and some are bigger hence the variation in cost for different </t>
  </si>
  <si>
    <t>types of assignments/properties.</t>
  </si>
  <si>
    <t>(You can change the monthly income in cell H58)</t>
  </si>
  <si>
    <t>Total monthly turnover required:</t>
  </si>
  <si>
    <t>Investment cost</t>
  </si>
  <si>
    <t>Sony Cinema Camera</t>
  </si>
  <si>
    <t>(outsourced editing?)</t>
  </si>
  <si>
    <t xml:space="preserve">Please also note as a client you don't pay for half an hour on site for a photoshoot. </t>
  </si>
  <si>
    <t>How many days can you do photosshoots:</t>
  </si>
  <si>
    <t>Remember that you need to set aside days for admin work.</t>
  </si>
  <si>
    <t>You pay for eg. 20 years of experience.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</si>
</sst>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1409]#,##0.00"/>
  </numFmts>
  <fonts count="5" x14ac:knownFonts="1"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70310610" count="1">
        <pm:charStyle name="Normal" fontId="0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0</xdr:rowOff>
    </xdr:from>
    <xdr:to>
      <xdr:col>6</xdr:col>
      <xdr:colOff>228600</xdr:colOff>
      <xdr:row>4</xdr:row>
      <xdr:rowOff>77470</xdr:rowOff>
    </xdr:to>
    <xdr:pic>
      <xdr:nvPicPr>
        <xdr:cNvPr id="2" name="Pictur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  <a:extLst>
            <a:ext uri="smNativeData">
              <pm:smNativeData xmlns="" xmlns:pm="smNativeData" val="SMDATA_13_0uqOYxMAAAAlAAAAEQAAAK8B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AAAAAADAAAAAAAVAQQAAAAGAAAA0AFMAS4OAAAAAAAAPg0AAK4E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5050" y="0"/>
          <a:ext cx="2152650" cy="760730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76"/>
  <sheetViews>
    <sheetView tabSelected="1" topLeftCell="A34" zoomScale="150" zoomScaleNormal="150" workbookViewId="0">
      <selection activeCell="A77" sqref="A77"/>
    </sheetView>
  </sheetViews>
  <sheetFormatPr defaultColWidth="10" defaultRowHeight="12.75" x14ac:dyDescent="0.2"/>
  <sheetData>
    <row r="7" spans="1:1" x14ac:dyDescent="0.2">
      <c r="A7" s="2" t="s">
        <v>0</v>
      </c>
    </row>
    <row r="9" spans="1:1" x14ac:dyDescent="0.2">
      <c r="A9" t="s">
        <v>1</v>
      </c>
    </row>
    <row r="10" spans="1:1" x14ac:dyDescent="0.2">
      <c r="A10" t="s">
        <v>2</v>
      </c>
    </row>
    <row r="11" spans="1:1" x14ac:dyDescent="0.2">
      <c r="A11" t="s">
        <v>3</v>
      </c>
    </row>
    <row r="12" spans="1:1" x14ac:dyDescent="0.2">
      <c r="A12" t="s">
        <v>4</v>
      </c>
    </row>
    <row r="13" spans="1:1" x14ac:dyDescent="0.2">
      <c r="A13" t="s">
        <v>5</v>
      </c>
    </row>
    <row r="15" spans="1:1" x14ac:dyDescent="0.2">
      <c r="A15" t="s">
        <v>6</v>
      </c>
    </row>
    <row r="16" spans="1:1" x14ac:dyDescent="0.2">
      <c r="A16" t="s">
        <v>7</v>
      </c>
    </row>
    <row r="19" spans="2:8" x14ac:dyDescent="0.2">
      <c r="B19" t="s">
        <v>8</v>
      </c>
    </row>
    <row r="21" spans="2:8" x14ac:dyDescent="0.2">
      <c r="B21" s="3" t="s">
        <v>9</v>
      </c>
      <c r="E21" s="3" t="s">
        <v>54</v>
      </c>
      <c r="H21" s="3" t="s">
        <v>10</v>
      </c>
    </row>
    <row r="22" spans="2:8" x14ac:dyDescent="0.2">
      <c r="B22" t="s">
        <v>11</v>
      </c>
      <c r="E22" s="1">
        <v>5500</v>
      </c>
      <c r="F22" t="s">
        <v>12</v>
      </c>
      <c r="H22" s="1">
        <f t="shared" ref="H22:H28" si="0">E22/36</f>
        <v>152.77777777777777</v>
      </c>
    </row>
    <row r="23" spans="2:8" x14ac:dyDescent="0.2">
      <c r="B23" t="s">
        <v>13</v>
      </c>
      <c r="E23" s="1">
        <v>3500</v>
      </c>
      <c r="F23" t="s">
        <v>12</v>
      </c>
      <c r="H23" s="1">
        <f t="shared" si="0"/>
        <v>97.222222222222229</v>
      </c>
    </row>
    <row r="24" spans="2:8" x14ac:dyDescent="0.2">
      <c r="B24" t="s">
        <v>14</v>
      </c>
      <c r="E24" s="1">
        <v>3500</v>
      </c>
      <c r="F24" t="s">
        <v>12</v>
      </c>
      <c r="H24" s="1">
        <f t="shared" si="0"/>
        <v>97.222222222222229</v>
      </c>
    </row>
    <row r="25" spans="2:8" x14ac:dyDescent="0.2">
      <c r="B25" t="s">
        <v>15</v>
      </c>
      <c r="E25" s="1">
        <v>2500</v>
      </c>
      <c r="F25" t="s">
        <v>12</v>
      </c>
      <c r="H25" s="1">
        <f t="shared" si="0"/>
        <v>69.444444444444443</v>
      </c>
    </row>
    <row r="26" spans="2:8" x14ac:dyDescent="0.2">
      <c r="B26" t="s">
        <v>16</v>
      </c>
      <c r="E26" s="1">
        <v>4500</v>
      </c>
      <c r="F26" t="s">
        <v>12</v>
      </c>
      <c r="H26" s="1">
        <f t="shared" si="0"/>
        <v>125</v>
      </c>
    </row>
    <row r="27" spans="2:8" x14ac:dyDescent="0.2">
      <c r="B27" t="s">
        <v>17</v>
      </c>
      <c r="E27" s="1">
        <v>500</v>
      </c>
      <c r="F27" t="s">
        <v>12</v>
      </c>
      <c r="H27" s="1">
        <f t="shared" si="0"/>
        <v>13.888888888888889</v>
      </c>
    </row>
    <row r="28" spans="2:8" x14ac:dyDescent="0.2">
      <c r="B28" t="s">
        <v>18</v>
      </c>
      <c r="E28" s="1">
        <v>500</v>
      </c>
      <c r="F28" t="s">
        <v>12</v>
      </c>
      <c r="H28" s="1">
        <f t="shared" si="0"/>
        <v>13.888888888888889</v>
      </c>
    </row>
    <row r="29" spans="2:8" x14ac:dyDescent="0.2">
      <c r="B29" t="s">
        <v>19</v>
      </c>
      <c r="E29" s="1"/>
      <c r="H29" s="1"/>
    </row>
    <row r="30" spans="2:8" x14ac:dyDescent="0.2">
      <c r="B30" t="s">
        <v>20</v>
      </c>
      <c r="E30" s="1">
        <v>2500</v>
      </c>
      <c r="F30" t="s">
        <v>12</v>
      </c>
      <c r="H30" s="1">
        <f>E30/36</f>
        <v>69.444444444444443</v>
      </c>
    </row>
    <row r="31" spans="2:8" x14ac:dyDescent="0.2">
      <c r="B31" t="s">
        <v>21</v>
      </c>
      <c r="E31" s="1">
        <v>2500</v>
      </c>
      <c r="F31" t="s">
        <v>12</v>
      </c>
      <c r="H31" s="1">
        <f>E31/36</f>
        <v>69.444444444444443</v>
      </c>
    </row>
    <row r="32" spans="2:8" x14ac:dyDescent="0.2">
      <c r="B32" t="s">
        <v>55</v>
      </c>
      <c r="E32" s="1">
        <v>2500</v>
      </c>
      <c r="F32" t="s">
        <v>12</v>
      </c>
      <c r="H32" s="1">
        <f>E32/36</f>
        <v>69.444444444444443</v>
      </c>
    </row>
    <row r="33" spans="2:8" x14ac:dyDescent="0.2">
      <c r="B33" t="s">
        <v>22</v>
      </c>
      <c r="E33" s="1">
        <v>1500</v>
      </c>
      <c r="F33" t="s">
        <v>12</v>
      </c>
      <c r="H33" s="1">
        <f>E33/36</f>
        <v>41.666666666666664</v>
      </c>
    </row>
    <row r="34" spans="2:8" x14ac:dyDescent="0.2">
      <c r="B34" t="s">
        <v>23</v>
      </c>
      <c r="E34" s="1">
        <v>2500</v>
      </c>
      <c r="F34" t="s">
        <v>12</v>
      </c>
      <c r="H34" s="1">
        <f>E34/36</f>
        <v>69.444444444444443</v>
      </c>
    </row>
    <row r="35" spans="2:8" x14ac:dyDescent="0.2">
      <c r="B35" t="s">
        <v>24</v>
      </c>
      <c r="H35" s="1">
        <v>750</v>
      </c>
    </row>
    <row r="36" spans="2:8" x14ac:dyDescent="0.2">
      <c r="B36" t="s">
        <v>25</v>
      </c>
      <c r="H36" s="1">
        <v>1100</v>
      </c>
    </row>
    <row r="37" spans="2:8" x14ac:dyDescent="0.2">
      <c r="B37" t="s">
        <v>26</v>
      </c>
      <c r="H37" s="1">
        <v>100</v>
      </c>
    </row>
    <row r="38" spans="2:8" x14ac:dyDescent="0.2">
      <c r="B38" t="s">
        <v>27</v>
      </c>
      <c r="E38" s="1">
        <v>8000</v>
      </c>
      <c r="F38" t="s">
        <v>12</v>
      </c>
      <c r="H38" s="1">
        <f>E38/36</f>
        <v>222.22222222222223</v>
      </c>
    </row>
    <row r="39" spans="2:8" x14ac:dyDescent="0.2">
      <c r="B39" t="s">
        <v>28</v>
      </c>
      <c r="E39" s="1">
        <v>4000</v>
      </c>
      <c r="F39" t="s">
        <v>12</v>
      </c>
      <c r="H39" s="1">
        <f>E39/36</f>
        <v>111.11111111111111</v>
      </c>
    </row>
    <row r="40" spans="2:8" x14ac:dyDescent="0.2">
      <c r="B40" t="s">
        <v>29</v>
      </c>
      <c r="H40" s="1">
        <v>500</v>
      </c>
    </row>
    <row r="41" spans="2:8" x14ac:dyDescent="0.2">
      <c r="B41" t="s">
        <v>30</v>
      </c>
      <c r="H41" s="1">
        <v>40</v>
      </c>
    </row>
    <row r="42" spans="2:8" x14ac:dyDescent="0.2">
      <c r="B42" t="s">
        <v>31</v>
      </c>
      <c r="H42" s="1">
        <v>150</v>
      </c>
    </row>
    <row r="43" spans="2:8" x14ac:dyDescent="0.2">
      <c r="B43" t="s">
        <v>32</v>
      </c>
      <c r="H43" s="1">
        <v>150</v>
      </c>
    </row>
    <row r="44" spans="2:8" x14ac:dyDescent="0.2">
      <c r="B44" t="s">
        <v>33</v>
      </c>
      <c r="H44" s="1">
        <v>30</v>
      </c>
    </row>
    <row r="45" spans="2:8" x14ac:dyDescent="0.2">
      <c r="B45" t="s">
        <v>34</v>
      </c>
      <c r="H45" s="1">
        <v>150</v>
      </c>
    </row>
    <row r="46" spans="2:8" x14ac:dyDescent="0.2">
      <c r="B46" t="s">
        <v>35</v>
      </c>
      <c r="H46" s="1"/>
    </row>
    <row r="47" spans="2:8" x14ac:dyDescent="0.2">
      <c r="B47" t="s">
        <v>35</v>
      </c>
      <c r="H47" s="1"/>
    </row>
    <row r="48" spans="2:8" x14ac:dyDescent="0.2">
      <c r="B48" t="s">
        <v>35</v>
      </c>
      <c r="D48" t="s">
        <v>56</v>
      </c>
      <c r="H48" s="1"/>
    </row>
    <row r="49" spans="1:8" x14ac:dyDescent="0.2">
      <c r="B49" t="s">
        <v>35</v>
      </c>
      <c r="D49" t="s">
        <v>36</v>
      </c>
      <c r="H49" s="1"/>
    </row>
    <row r="50" spans="1:8" x14ac:dyDescent="0.2">
      <c r="B50" s="2" t="s">
        <v>37</v>
      </c>
      <c r="H50" s="4">
        <f>SUM(H22:H49)</f>
        <v>4192.2222222222226</v>
      </c>
    </row>
    <row r="51" spans="1:8" x14ac:dyDescent="0.2">
      <c r="H51" s="1"/>
    </row>
    <row r="57" spans="1:8" x14ac:dyDescent="0.2">
      <c r="A57" t="s">
        <v>38</v>
      </c>
      <c r="H57" s="1"/>
    </row>
    <row r="58" spans="1:8" x14ac:dyDescent="0.2">
      <c r="A58" t="s">
        <v>39</v>
      </c>
    </row>
    <row r="59" spans="1:8" x14ac:dyDescent="0.2">
      <c r="A59" t="s">
        <v>52</v>
      </c>
      <c r="G59" s="5" t="s">
        <v>40</v>
      </c>
      <c r="H59" s="4">
        <v>5800</v>
      </c>
    </row>
    <row r="60" spans="1:8" x14ac:dyDescent="0.2">
      <c r="A60" t="s">
        <v>41</v>
      </c>
      <c r="H60" s="1"/>
    </row>
    <row r="61" spans="1:8" x14ac:dyDescent="0.2">
      <c r="A61" t="s">
        <v>42</v>
      </c>
      <c r="H61" s="1"/>
    </row>
    <row r="62" spans="1:8" x14ac:dyDescent="0.2">
      <c r="H62" s="1"/>
    </row>
    <row r="63" spans="1:8" x14ac:dyDescent="0.2">
      <c r="F63" s="2"/>
      <c r="G63" s="5" t="s">
        <v>53</v>
      </c>
      <c r="H63" s="4">
        <f>H50+H59</f>
        <v>9992.2222222222226</v>
      </c>
    </row>
    <row r="64" spans="1:8" x14ac:dyDescent="0.2">
      <c r="A64" t="s">
        <v>43</v>
      </c>
      <c r="F64" s="2"/>
      <c r="G64" s="5"/>
      <c r="H64" s="4"/>
    </row>
    <row r="65" spans="1:8" x14ac:dyDescent="0.2">
      <c r="A65" t="s">
        <v>58</v>
      </c>
      <c r="D65" s="2">
        <v>175</v>
      </c>
      <c r="G65" s="5" t="s">
        <v>44</v>
      </c>
      <c r="H65" s="4">
        <f>(H63*12)/D65</f>
        <v>685.18095238095236</v>
      </c>
    </row>
    <row r="66" spans="1:8" x14ac:dyDescent="0.2">
      <c r="A66" t="s">
        <v>59</v>
      </c>
    </row>
    <row r="67" spans="1:8" x14ac:dyDescent="0.2">
      <c r="A67" t="s">
        <v>45</v>
      </c>
      <c r="F67" s="2"/>
      <c r="G67" s="5" t="s">
        <v>46</v>
      </c>
      <c r="H67" s="2">
        <v>3</v>
      </c>
    </row>
    <row r="68" spans="1:8" x14ac:dyDescent="0.2">
      <c r="A68" t="s">
        <v>47</v>
      </c>
      <c r="F68" s="2"/>
      <c r="G68" s="5"/>
      <c r="H68" s="2"/>
    </row>
    <row r="69" spans="1:8" x14ac:dyDescent="0.2">
      <c r="G69" s="5" t="s">
        <v>48</v>
      </c>
      <c r="H69" s="4">
        <f>H65/H67</f>
        <v>228.39365079365078</v>
      </c>
    </row>
    <row r="70" spans="1:8" x14ac:dyDescent="0.2">
      <c r="H70" s="6" t="s">
        <v>49</v>
      </c>
    </row>
    <row r="72" spans="1:8" x14ac:dyDescent="0.2">
      <c r="A72" t="s">
        <v>50</v>
      </c>
    </row>
    <row r="73" spans="1:8" x14ac:dyDescent="0.2">
      <c r="A73" t="s">
        <v>51</v>
      </c>
    </row>
    <row r="75" spans="1:8" x14ac:dyDescent="0.2">
      <c r="A75" t="s">
        <v>57</v>
      </c>
    </row>
    <row r="76" spans="1:8" x14ac:dyDescent="0.2">
      <c r="A76" t="s">
        <v>60</v>
      </c>
    </row>
  </sheetData>
  <pageMargins left="0.25" right="0.25" top="0.75" bottom="0.75" header="0.3" footer="0.3"/>
  <pageSetup paperSize="9" fitToWidth="0" pageOrder="overThenDown" orientation="portrait" r:id="rId1"/>
  <drawing r:id="rId2"/>
  <extLst>
    <ext uri="smNativeData">
      <pm:sheetPrefs xmlns:pm="smNativeData" day="167031061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chris@webdisplay.co.nz</cp:lastModifiedBy>
  <cp:revision>0</cp:revision>
  <dcterms:created xsi:type="dcterms:W3CDTF">2021-02-25T20:32:49Z</dcterms:created>
  <dcterms:modified xsi:type="dcterms:W3CDTF">2024-10-15T08:07:35Z</dcterms:modified>
</cp:coreProperties>
</file>